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AN SEP 24\"/>
    </mc:Choice>
  </mc:AlternateContent>
  <xr:revisionPtr revIDLastSave="0" documentId="13_ncr:1_{D0CBA9BF-5439-48DF-A8A8-746F4AEB9B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J29" i="1"/>
  <c r="I29" i="1"/>
  <c r="H29" i="1"/>
  <c r="F29" i="1"/>
  <c r="E29" i="1"/>
  <c r="D29" i="1"/>
  <c r="C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L13" i="1"/>
  <c r="G13" i="1"/>
  <c r="L12" i="1"/>
  <c r="G12" i="1"/>
  <c r="L11" i="1"/>
  <c r="G11" i="1"/>
  <c r="L10" i="1"/>
  <c r="G10" i="1"/>
  <c r="L9" i="1"/>
  <c r="G9" i="1"/>
  <c r="L8" i="1"/>
  <c r="G8" i="1"/>
  <c r="L7" i="1"/>
  <c r="G7" i="1"/>
  <c r="G29" i="1" l="1"/>
  <c r="L29" i="1"/>
</calcChain>
</file>

<file path=xl/sharedStrings.xml><?xml version="1.0" encoding="utf-8"?>
<sst xmlns="http://schemas.openxmlformats.org/spreadsheetml/2006/main" count="45" uniqueCount="35">
  <si>
    <t>(Amount - Rs. in lakhs)</t>
  </si>
  <si>
    <t>Sl No.</t>
  </si>
  <si>
    <t>ANPY (Krishi/Agri)</t>
  </si>
  <si>
    <t>ANPY (Bhagwani/Horti)</t>
  </si>
  <si>
    <t>Received</t>
  </si>
  <si>
    <t>Sanctioned</t>
  </si>
  <si>
    <t>Reject/Pending</t>
  </si>
  <si>
    <t>No.</t>
  </si>
  <si>
    <t>Amt</t>
  </si>
  <si>
    <t>Total</t>
  </si>
  <si>
    <t>Banks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</si>
  <si>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</si>
  <si>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</si>
  <si>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</si>
  <si>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</si>
  <si>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</si>
  <si>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</si>
  <si>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</si>
  <si>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</si>
  <si>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</si>
  <si>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</si>
  <si>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</si>
  <si>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</si>
  <si>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</si>
  <si>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</si>
  <si>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</si>
  <si>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</si>
  <si>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</si>
  <si>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</si>
  <si>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</si>
  <si>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</si>
  <si>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</si>
  <si>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</si>
  <si>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BANKWISE ATMA NIRBHAR  PLANTATION  YOJANA REPORT FOR THE STATE OF ARUNACHAL PRADESH AS ON 13.11.2024 FOR THE FY 2023-2024</t>
  </si>
  <si>
    <t>Reject/ Pending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</si>
</sst>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2" fontId="2" fillId="0" borderId="3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right"/>
    </xf>
    <xf numFmtId="2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" fontId="0" fillId="0" borderId="7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0" fillId="0" borderId="0" xfId="0" applyNumberFormat="1"/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workbookViewId="0">
      <selection sqref="A1:L29"/>
    </sheetView>
  </sheetViews>
  <sheetFormatPr defaultColWidth="9.109375" defaultRowHeight="14.4" x14ac:dyDescent="0.3"/>
  <cols>
    <col min="1" max="1" width="6.33203125" bestFit="1" customWidth="1"/>
    <col min="2" max="2" width="12.44140625" customWidth="1"/>
    <col min="3" max="3" width="6.5546875" customWidth="1"/>
    <col min="4" max="4" width="8.6640625" style="14" customWidth="1"/>
    <col min="5" max="5" width="5.6640625" customWidth="1"/>
    <col min="6" max="6" width="8" style="14" customWidth="1"/>
    <col min="7" max="7" width="8.21875" customWidth="1"/>
    <col min="8" max="8" width="5.6640625" customWidth="1"/>
    <col min="9" max="9" width="8.109375" style="14" customWidth="1"/>
    <col min="10" max="10" width="5.88671875" customWidth="1"/>
    <col min="11" max="11" width="7.44140625" style="14" customWidth="1"/>
    <col min="12" max="12" width="9" customWidth="1"/>
  </cols>
  <sheetData>
    <row r="1" spans="1:12" ht="20.399999999999999" customHeight="1" x14ac:dyDescent="0.3">
      <c r="A1" s="16">
        <v>132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77.400000000000006" customHeight="1" x14ac:dyDescent="0.3">
      <c r="A2" s="18" t="s">
        <v>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5.6" x14ac:dyDescent="0.3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8" x14ac:dyDescent="0.3">
      <c r="A4" s="20" t="s">
        <v>1</v>
      </c>
      <c r="B4" s="19" t="s">
        <v>10</v>
      </c>
      <c r="C4" s="21" t="s">
        <v>2</v>
      </c>
      <c r="D4" s="22"/>
      <c r="E4" s="22"/>
      <c r="F4" s="22"/>
      <c r="G4" s="23"/>
      <c r="H4" s="24" t="s">
        <v>3</v>
      </c>
      <c r="I4" s="24"/>
      <c r="J4" s="24"/>
      <c r="K4" s="24"/>
      <c r="L4" s="24"/>
    </row>
    <row r="5" spans="1:12" ht="31.2" x14ac:dyDescent="0.3">
      <c r="A5" s="20"/>
      <c r="B5" s="19"/>
      <c r="C5" s="19" t="s">
        <v>4</v>
      </c>
      <c r="D5" s="19"/>
      <c r="E5" s="19" t="s">
        <v>5</v>
      </c>
      <c r="F5" s="19"/>
      <c r="G5" s="2" t="s">
        <v>6</v>
      </c>
      <c r="H5" s="19" t="s">
        <v>4</v>
      </c>
      <c r="I5" s="19"/>
      <c r="J5" s="3" t="s">
        <v>5</v>
      </c>
      <c r="K5" s="4"/>
      <c r="L5" s="2" t="s">
        <v>34</v>
      </c>
    </row>
    <row r="6" spans="1:12" ht="15.6" x14ac:dyDescent="0.3">
      <c r="A6" s="20"/>
      <c r="B6" s="19"/>
      <c r="C6" s="1" t="s">
        <v>7</v>
      </c>
      <c r="D6" s="5" t="s">
        <v>8</v>
      </c>
      <c r="E6" s="1" t="s">
        <v>7</v>
      </c>
      <c r="F6" s="5" t="s">
        <v>8</v>
      </c>
      <c r="G6" s="1" t="s">
        <v>7</v>
      </c>
      <c r="H6" s="1" t="s">
        <v>7</v>
      </c>
      <c r="I6" s="5" t="s">
        <v>8</v>
      </c>
      <c r="J6" s="1" t="s">
        <v>7</v>
      </c>
      <c r="K6" s="5" t="s">
        <v>8</v>
      </c>
      <c r="L6" s="1" t="s">
        <v>7</v>
      </c>
    </row>
    <row r="7" spans="1:12" x14ac:dyDescent="0.3">
      <c r="A7" s="6">
        <v>1</v>
      </c>
      <c r="B7" s="6" t="s">
        <v>11</v>
      </c>
      <c r="C7" s="7">
        <v>553</v>
      </c>
      <c r="D7" s="8">
        <v>1576.31</v>
      </c>
      <c r="E7" s="7">
        <v>480</v>
      </c>
      <c r="F7" s="8">
        <v>1383.43</v>
      </c>
      <c r="G7" s="7">
        <f>C7-E7</f>
        <v>73</v>
      </c>
      <c r="H7" s="7">
        <v>1063</v>
      </c>
      <c r="I7" s="8">
        <v>1463.08</v>
      </c>
      <c r="J7" s="7">
        <v>865</v>
      </c>
      <c r="K7" s="8">
        <v>1148.3399999999999</v>
      </c>
      <c r="L7" s="7">
        <f>H7-J7</f>
        <v>198</v>
      </c>
    </row>
    <row r="8" spans="1:12" x14ac:dyDescent="0.3">
      <c r="A8" s="6">
        <v>2</v>
      </c>
      <c r="B8" s="6" t="s">
        <v>12</v>
      </c>
      <c r="C8" s="7">
        <v>8</v>
      </c>
      <c r="D8" s="8">
        <v>39.25</v>
      </c>
      <c r="E8" s="7">
        <v>2</v>
      </c>
      <c r="F8" s="8">
        <v>8.49</v>
      </c>
      <c r="G8" s="7">
        <f t="shared" ref="G8:G28" si="0">C8-E8</f>
        <v>6</v>
      </c>
      <c r="H8" s="7">
        <v>10</v>
      </c>
      <c r="I8" s="8">
        <v>13.2</v>
      </c>
      <c r="J8" s="7">
        <v>5</v>
      </c>
      <c r="K8" s="8">
        <v>6.6</v>
      </c>
      <c r="L8" s="7">
        <f t="shared" ref="L8:L28" si="1">H8-J8</f>
        <v>5</v>
      </c>
    </row>
    <row r="9" spans="1:12" x14ac:dyDescent="0.3">
      <c r="A9" s="6">
        <v>3</v>
      </c>
      <c r="B9" s="6" t="s">
        <v>13</v>
      </c>
      <c r="C9" s="7">
        <v>11</v>
      </c>
      <c r="D9" s="8">
        <v>27.86</v>
      </c>
      <c r="E9" s="7">
        <v>2</v>
      </c>
      <c r="F9" s="8">
        <v>6.03</v>
      </c>
      <c r="G9" s="7">
        <f t="shared" si="0"/>
        <v>9</v>
      </c>
      <c r="H9" s="7">
        <v>38</v>
      </c>
      <c r="I9" s="8">
        <v>53.5</v>
      </c>
      <c r="J9" s="7">
        <v>1</v>
      </c>
      <c r="K9" s="8">
        <v>1.32</v>
      </c>
      <c r="L9" s="7">
        <f t="shared" si="1"/>
        <v>37</v>
      </c>
    </row>
    <row r="10" spans="1:12" x14ac:dyDescent="0.3">
      <c r="A10" s="6">
        <v>4</v>
      </c>
      <c r="B10" s="6" t="s">
        <v>14</v>
      </c>
      <c r="C10" s="9">
        <v>3</v>
      </c>
      <c r="D10" s="8">
        <v>15.06</v>
      </c>
      <c r="E10" s="9">
        <v>0</v>
      </c>
      <c r="F10" s="8">
        <v>0</v>
      </c>
      <c r="G10" s="7">
        <f t="shared" si="0"/>
        <v>3</v>
      </c>
      <c r="H10" s="7">
        <v>0</v>
      </c>
      <c r="I10" s="8">
        <v>0</v>
      </c>
      <c r="J10" s="7">
        <v>0</v>
      </c>
      <c r="K10" s="8">
        <v>0</v>
      </c>
      <c r="L10" s="7">
        <f t="shared" si="1"/>
        <v>0</v>
      </c>
    </row>
    <row r="11" spans="1:12" x14ac:dyDescent="0.3">
      <c r="A11" s="6">
        <v>5</v>
      </c>
      <c r="B11" s="6" t="s">
        <v>15</v>
      </c>
      <c r="C11" s="7">
        <v>3</v>
      </c>
      <c r="D11" s="8">
        <v>11.13</v>
      </c>
      <c r="E11" s="7">
        <v>2</v>
      </c>
      <c r="F11" s="8">
        <v>2.64</v>
      </c>
      <c r="G11" s="7">
        <f t="shared" si="0"/>
        <v>1</v>
      </c>
      <c r="H11" s="7">
        <v>8</v>
      </c>
      <c r="I11" s="8">
        <v>10.56</v>
      </c>
      <c r="J11" s="9">
        <v>5</v>
      </c>
      <c r="K11" s="8">
        <v>6.6</v>
      </c>
      <c r="L11" s="7">
        <f t="shared" si="1"/>
        <v>3</v>
      </c>
    </row>
    <row r="12" spans="1:12" x14ac:dyDescent="0.3">
      <c r="A12" s="6">
        <v>6</v>
      </c>
      <c r="B12" s="6" t="s">
        <v>16</v>
      </c>
      <c r="C12" s="9">
        <v>1</v>
      </c>
      <c r="D12" s="8">
        <v>3.93</v>
      </c>
      <c r="E12" s="9">
        <v>1</v>
      </c>
      <c r="F12" s="8">
        <v>3.39</v>
      </c>
      <c r="G12" s="7">
        <f t="shared" si="0"/>
        <v>0</v>
      </c>
      <c r="H12" s="9">
        <v>5</v>
      </c>
      <c r="I12" s="8">
        <v>6.6</v>
      </c>
      <c r="J12" s="9">
        <v>3</v>
      </c>
      <c r="K12" s="8">
        <v>3.96</v>
      </c>
      <c r="L12" s="7">
        <f t="shared" si="1"/>
        <v>2</v>
      </c>
    </row>
    <row r="13" spans="1:12" x14ac:dyDescent="0.3">
      <c r="A13" s="6">
        <v>7</v>
      </c>
      <c r="B13" s="6" t="s">
        <v>17</v>
      </c>
      <c r="C13" s="9">
        <v>3</v>
      </c>
      <c r="D13" s="8">
        <v>7.86</v>
      </c>
      <c r="E13" s="9">
        <v>2</v>
      </c>
      <c r="F13" s="8">
        <v>7.86</v>
      </c>
      <c r="G13" s="7">
        <f t="shared" si="0"/>
        <v>1</v>
      </c>
      <c r="H13" s="9">
        <v>6</v>
      </c>
      <c r="I13" s="8">
        <v>7.92</v>
      </c>
      <c r="J13" s="9">
        <v>6</v>
      </c>
      <c r="K13" s="8">
        <v>7.92</v>
      </c>
      <c r="L13" s="7">
        <f t="shared" si="1"/>
        <v>0</v>
      </c>
    </row>
    <row r="14" spans="1:12" x14ac:dyDescent="0.3">
      <c r="A14" s="6">
        <v>8</v>
      </c>
      <c r="B14" s="6" t="s">
        <v>18</v>
      </c>
      <c r="C14" s="7">
        <v>0</v>
      </c>
      <c r="D14" s="8">
        <v>0</v>
      </c>
      <c r="E14" s="7">
        <v>0</v>
      </c>
      <c r="F14" s="8">
        <v>0</v>
      </c>
      <c r="G14" s="7">
        <f t="shared" si="0"/>
        <v>0</v>
      </c>
      <c r="H14" s="7">
        <v>0</v>
      </c>
      <c r="I14" s="8">
        <v>0</v>
      </c>
      <c r="J14" s="7">
        <v>0</v>
      </c>
      <c r="K14" s="8">
        <v>0</v>
      </c>
      <c r="L14" s="7">
        <f t="shared" si="1"/>
        <v>0</v>
      </c>
    </row>
    <row r="15" spans="1:12" x14ac:dyDescent="0.3">
      <c r="A15" s="6">
        <v>9</v>
      </c>
      <c r="B15" s="6" t="s">
        <v>19</v>
      </c>
      <c r="C15" s="7">
        <v>15</v>
      </c>
      <c r="D15" s="8">
        <v>48.23</v>
      </c>
      <c r="E15" s="9">
        <v>1</v>
      </c>
      <c r="F15" s="8">
        <v>8.89</v>
      </c>
      <c r="G15" s="7">
        <f t="shared" si="0"/>
        <v>14</v>
      </c>
      <c r="H15" s="7">
        <v>104</v>
      </c>
      <c r="I15" s="8">
        <v>133.93</v>
      </c>
      <c r="J15" s="7">
        <v>27</v>
      </c>
      <c r="K15" s="8">
        <v>34.92</v>
      </c>
      <c r="L15" s="7">
        <f t="shared" si="1"/>
        <v>77</v>
      </c>
    </row>
    <row r="16" spans="1:12" x14ac:dyDescent="0.3">
      <c r="A16" s="6">
        <v>10</v>
      </c>
      <c r="B16" s="6" t="s">
        <v>20</v>
      </c>
      <c r="C16" s="7">
        <v>0</v>
      </c>
      <c r="D16" s="8">
        <v>0</v>
      </c>
      <c r="E16" s="7">
        <v>0</v>
      </c>
      <c r="F16" s="8">
        <v>0</v>
      </c>
      <c r="G16" s="7">
        <f t="shared" si="0"/>
        <v>0</v>
      </c>
      <c r="H16" s="7">
        <v>0</v>
      </c>
      <c r="I16" s="8">
        <v>0</v>
      </c>
      <c r="J16" s="7">
        <v>0</v>
      </c>
      <c r="K16" s="8">
        <v>0</v>
      </c>
      <c r="L16" s="7">
        <f t="shared" si="1"/>
        <v>0</v>
      </c>
    </row>
    <row r="17" spans="1:12" x14ac:dyDescent="0.3">
      <c r="A17" s="6">
        <v>11</v>
      </c>
      <c r="B17" s="6" t="s">
        <v>21</v>
      </c>
      <c r="C17" s="7">
        <v>0</v>
      </c>
      <c r="D17" s="8">
        <v>0</v>
      </c>
      <c r="E17" s="7">
        <v>0</v>
      </c>
      <c r="F17" s="8">
        <v>0</v>
      </c>
      <c r="G17" s="7">
        <f t="shared" si="0"/>
        <v>0</v>
      </c>
      <c r="H17" s="10">
        <v>8</v>
      </c>
      <c r="I17" s="11">
        <v>11.88</v>
      </c>
      <c r="J17" s="9">
        <v>8</v>
      </c>
      <c r="K17" s="8">
        <v>11.88</v>
      </c>
      <c r="L17" s="7">
        <f t="shared" si="1"/>
        <v>0</v>
      </c>
    </row>
    <row r="18" spans="1:12" x14ac:dyDescent="0.3">
      <c r="A18" s="6">
        <v>12</v>
      </c>
      <c r="B18" s="6" t="s">
        <v>22</v>
      </c>
      <c r="C18" s="10">
        <v>1</v>
      </c>
      <c r="D18" s="11">
        <v>8.49</v>
      </c>
      <c r="E18" s="9">
        <v>0</v>
      </c>
      <c r="F18" s="8">
        <v>0</v>
      </c>
      <c r="G18" s="7">
        <f t="shared" si="0"/>
        <v>1</v>
      </c>
      <c r="H18" s="10">
        <v>2</v>
      </c>
      <c r="I18" s="11">
        <v>2.64</v>
      </c>
      <c r="J18" s="9">
        <v>2</v>
      </c>
      <c r="K18" s="8">
        <v>2.64</v>
      </c>
      <c r="L18" s="7">
        <f t="shared" si="1"/>
        <v>0</v>
      </c>
    </row>
    <row r="19" spans="1:12" x14ac:dyDescent="0.3">
      <c r="A19" s="6">
        <v>13</v>
      </c>
      <c r="B19" s="6" t="s">
        <v>23</v>
      </c>
      <c r="C19" s="7">
        <v>7</v>
      </c>
      <c r="D19" s="8">
        <v>21.67</v>
      </c>
      <c r="E19" s="9">
        <v>1</v>
      </c>
      <c r="F19" s="8">
        <v>1.57</v>
      </c>
      <c r="G19" s="7">
        <f t="shared" si="0"/>
        <v>6</v>
      </c>
      <c r="H19" s="7">
        <v>34</v>
      </c>
      <c r="I19" s="8">
        <v>44.91</v>
      </c>
      <c r="J19" s="9">
        <v>4</v>
      </c>
      <c r="K19" s="8">
        <v>5.52</v>
      </c>
      <c r="L19" s="7">
        <f t="shared" si="1"/>
        <v>30</v>
      </c>
    </row>
    <row r="20" spans="1:12" x14ac:dyDescent="0.3">
      <c r="A20" s="6">
        <v>14</v>
      </c>
      <c r="B20" s="6" t="s">
        <v>24</v>
      </c>
      <c r="C20" s="7">
        <v>0</v>
      </c>
      <c r="D20" s="8">
        <v>0</v>
      </c>
      <c r="E20" s="7">
        <v>0</v>
      </c>
      <c r="F20" s="8">
        <v>0</v>
      </c>
      <c r="G20" s="7">
        <f t="shared" si="0"/>
        <v>0</v>
      </c>
      <c r="H20" s="7">
        <v>0</v>
      </c>
      <c r="I20" s="8">
        <v>0</v>
      </c>
      <c r="J20" s="7">
        <v>0</v>
      </c>
      <c r="K20" s="8">
        <v>0</v>
      </c>
      <c r="L20" s="7">
        <f t="shared" si="1"/>
        <v>0</v>
      </c>
    </row>
    <row r="21" spans="1:12" x14ac:dyDescent="0.3">
      <c r="A21" s="6">
        <v>15</v>
      </c>
      <c r="B21" s="6" t="s">
        <v>25</v>
      </c>
      <c r="C21" s="7">
        <v>7</v>
      </c>
      <c r="D21" s="8">
        <v>23</v>
      </c>
      <c r="E21" s="7">
        <v>0</v>
      </c>
      <c r="F21" s="8">
        <v>0</v>
      </c>
      <c r="G21" s="7">
        <f t="shared" si="0"/>
        <v>7</v>
      </c>
      <c r="H21" s="7">
        <v>17</v>
      </c>
      <c r="I21" s="8">
        <v>22</v>
      </c>
      <c r="J21" s="7">
        <v>0</v>
      </c>
      <c r="K21" s="8">
        <v>0</v>
      </c>
      <c r="L21" s="7">
        <f t="shared" si="1"/>
        <v>17</v>
      </c>
    </row>
    <row r="22" spans="1:12" x14ac:dyDescent="0.3">
      <c r="A22" s="6">
        <v>16</v>
      </c>
      <c r="B22" s="6" t="s">
        <v>26</v>
      </c>
      <c r="C22" s="7">
        <v>0</v>
      </c>
      <c r="D22" s="8">
        <v>0</v>
      </c>
      <c r="E22" s="7">
        <v>0</v>
      </c>
      <c r="F22" s="8">
        <v>0</v>
      </c>
      <c r="G22" s="7">
        <f t="shared" si="0"/>
        <v>0</v>
      </c>
      <c r="H22" s="9">
        <v>20</v>
      </c>
      <c r="I22" s="8">
        <v>24.78</v>
      </c>
      <c r="J22" s="7">
        <v>0</v>
      </c>
      <c r="K22" s="8">
        <v>0</v>
      </c>
      <c r="L22" s="7">
        <f t="shared" si="1"/>
        <v>20</v>
      </c>
    </row>
    <row r="23" spans="1:12" x14ac:dyDescent="0.3">
      <c r="A23" s="6">
        <v>17</v>
      </c>
      <c r="B23" s="6" t="s">
        <v>27</v>
      </c>
      <c r="C23" s="10">
        <v>1</v>
      </c>
      <c r="D23" s="11">
        <v>2.2200000000000002</v>
      </c>
      <c r="E23" s="10">
        <v>1</v>
      </c>
      <c r="F23" s="11">
        <v>2.2200000000000002</v>
      </c>
      <c r="G23" s="7">
        <f t="shared" si="0"/>
        <v>0</v>
      </c>
      <c r="H23" s="10">
        <v>2</v>
      </c>
      <c r="I23" s="11">
        <v>2.64</v>
      </c>
      <c r="J23" s="10">
        <v>2</v>
      </c>
      <c r="K23" s="11">
        <v>2.64</v>
      </c>
      <c r="L23" s="7">
        <f t="shared" si="1"/>
        <v>0</v>
      </c>
    </row>
    <row r="24" spans="1:12" x14ac:dyDescent="0.3">
      <c r="A24" s="6">
        <v>18</v>
      </c>
      <c r="B24" s="6" t="s">
        <v>28</v>
      </c>
      <c r="C24" s="7">
        <v>0</v>
      </c>
      <c r="D24" s="8">
        <v>0</v>
      </c>
      <c r="E24" s="7">
        <v>0</v>
      </c>
      <c r="F24" s="8">
        <v>0</v>
      </c>
      <c r="G24" s="7">
        <f t="shared" si="0"/>
        <v>0</v>
      </c>
      <c r="H24" s="7">
        <v>0</v>
      </c>
      <c r="I24" s="8">
        <v>0</v>
      </c>
      <c r="J24" s="7">
        <v>0</v>
      </c>
      <c r="K24" s="8">
        <v>0</v>
      </c>
      <c r="L24" s="7">
        <f t="shared" si="1"/>
        <v>0</v>
      </c>
    </row>
    <row r="25" spans="1:12" x14ac:dyDescent="0.3">
      <c r="A25" s="6">
        <v>19</v>
      </c>
      <c r="B25" s="6" t="s">
        <v>29</v>
      </c>
      <c r="C25" s="7">
        <v>0</v>
      </c>
      <c r="D25" s="8">
        <v>0</v>
      </c>
      <c r="E25" s="7">
        <v>0</v>
      </c>
      <c r="F25" s="8">
        <v>0</v>
      </c>
      <c r="G25" s="7">
        <f t="shared" si="0"/>
        <v>0</v>
      </c>
      <c r="H25" s="7">
        <v>0</v>
      </c>
      <c r="I25" s="8">
        <v>0</v>
      </c>
      <c r="J25" s="7">
        <v>0</v>
      </c>
      <c r="K25" s="8">
        <v>0</v>
      </c>
      <c r="L25" s="7">
        <f t="shared" si="1"/>
        <v>0</v>
      </c>
    </row>
    <row r="26" spans="1:12" x14ac:dyDescent="0.3">
      <c r="A26" s="6">
        <v>20</v>
      </c>
      <c r="B26" s="6" t="s">
        <v>30</v>
      </c>
      <c r="C26" s="7">
        <v>0</v>
      </c>
      <c r="D26" s="8">
        <v>0</v>
      </c>
      <c r="E26" s="7">
        <v>0</v>
      </c>
      <c r="F26" s="8">
        <v>0</v>
      </c>
      <c r="G26" s="7">
        <f t="shared" si="0"/>
        <v>0</v>
      </c>
      <c r="H26" s="9">
        <v>1</v>
      </c>
      <c r="I26" s="8">
        <v>2.64</v>
      </c>
      <c r="J26" s="7">
        <v>0</v>
      </c>
      <c r="K26" s="8">
        <v>0</v>
      </c>
      <c r="L26" s="7">
        <f t="shared" si="1"/>
        <v>1</v>
      </c>
    </row>
    <row r="27" spans="1:12" x14ac:dyDescent="0.3">
      <c r="A27" s="6">
        <v>21</v>
      </c>
      <c r="B27" s="6" t="s">
        <v>31</v>
      </c>
      <c r="C27" s="7">
        <v>134</v>
      </c>
      <c r="D27" s="8">
        <v>455.08</v>
      </c>
      <c r="E27" s="7">
        <v>94</v>
      </c>
      <c r="F27" s="8">
        <v>298.97000000000003</v>
      </c>
      <c r="G27" s="7">
        <f t="shared" si="0"/>
        <v>40</v>
      </c>
      <c r="H27" s="7">
        <v>182</v>
      </c>
      <c r="I27" s="8">
        <v>385.34</v>
      </c>
      <c r="J27" s="7">
        <v>114</v>
      </c>
      <c r="K27" s="8">
        <v>160.5</v>
      </c>
      <c r="L27" s="7">
        <f t="shared" si="1"/>
        <v>68</v>
      </c>
    </row>
    <row r="28" spans="1:12" x14ac:dyDescent="0.3">
      <c r="A28" s="6">
        <v>22</v>
      </c>
      <c r="B28" s="6" t="s">
        <v>32</v>
      </c>
      <c r="C28" s="7">
        <v>235</v>
      </c>
      <c r="D28" s="8">
        <v>918.4</v>
      </c>
      <c r="E28" s="7">
        <v>68</v>
      </c>
      <c r="F28" s="8">
        <v>223.14</v>
      </c>
      <c r="G28" s="7">
        <f t="shared" si="0"/>
        <v>167</v>
      </c>
      <c r="H28" s="7">
        <v>187</v>
      </c>
      <c r="I28" s="8">
        <v>385.61</v>
      </c>
      <c r="J28" s="7">
        <v>154</v>
      </c>
      <c r="K28" s="8">
        <v>288.56</v>
      </c>
      <c r="L28" s="7">
        <f t="shared" si="1"/>
        <v>33</v>
      </c>
    </row>
    <row r="29" spans="1:12" x14ac:dyDescent="0.3">
      <c r="A29" s="15" t="s">
        <v>9</v>
      </c>
      <c r="B29" s="15"/>
      <c r="C29" s="12">
        <f>SUM(C7:C28)</f>
        <v>982</v>
      </c>
      <c r="D29" s="13">
        <f>SUM(D7:D28)</f>
        <v>3158.4900000000002</v>
      </c>
      <c r="E29" s="12">
        <f>SUM(E7:E28)</f>
        <v>654</v>
      </c>
      <c r="F29" s="13">
        <f>SUM(F7:F28)</f>
        <v>1946.63</v>
      </c>
      <c r="G29" s="12">
        <f>SUM(G7:G28)</f>
        <v>328</v>
      </c>
      <c r="H29" s="12">
        <f t="shared" ref="H29:J29" si="2">SUM(H7:H28)</f>
        <v>1687</v>
      </c>
      <c r="I29" s="13">
        <f t="shared" si="2"/>
        <v>2571.2300000000005</v>
      </c>
      <c r="J29" s="12">
        <f t="shared" si="2"/>
        <v>1196</v>
      </c>
      <c r="K29" s="13">
        <f>SUM(K7:K28)</f>
        <v>1681.4</v>
      </c>
      <c r="L29" s="12">
        <f t="shared" ref="L29" si="3">SUM(L7:L28)</f>
        <v>491</v>
      </c>
    </row>
  </sheetData>
  <mergeCells count="11">
    <mergeCell ref="A29:B29"/>
    <mergeCell ref="A1:L1"/>
    <mergeCell ref="A2:L2"/>
    <mergeCell ref="A3:L3"/>
    <mergeCell ref="A4:A6"/>
    <mergeCell ref="B4:B6"/>
    <mergeCell ref="C4:G4"/>
    <mergeCell ref="H4:L4"/>
    <mergeCell ref="C5:D5"/>
    <mergeCell ref="E5:F5"/>
    <mergeCell ref="H5:I5"/>
  </mergeCells>
  <printOptions gridLines="1"/>
  <pageMargins left="1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2024-11-10T05:43:43Z</cp:lastPrinted>
  <dcterms:created xsi:type="dcterms:W3CDTF">2024-03-07T07:55:25Z</dcterms:created>
  <dcterms:modified xsi:type="dcterms:W3CDTF">2024-11-10T05:43:45Z</dcterms:modified>
</cp:coreProperties>
</file>